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Spore Density Calculator" sheetId="2" r:id="rId5"/>
  </sheets>
  <definedNames/>
  <calcPr/>
</workbook>
</file>

<file path=xl/sharedStrings.xml><?xml version="1.0" encoding="utf-8"?>
<sst xmlns="http://schemas.openxmlformats.org/spreadsheetml/2006/main" count="29" uniqueCount="29">
  <si>
    <t>Calculator Instructions</t>
  </si>
  <si>
    <t>Instructions</t>
  </si>
  <si>
    <t>Figures</t>
  </si>
  <si>
    <t xml:space="preserve">1.) To determine the volume of spore solution needed to incoculate your spools with, you use the equation immediately right of this cell, sourced from the Ocean Approved Kelp Farming Manual. </t>
  </si>
  <si>
    <r>
      <rPr>
        <rFont val="Roboto"/>
        <color rgb="FF000000"/>
        <sz val="12.0"/>
      </rPr>
      <t xml:space="preserve">2.) This is a value that YOU choose. </t>
    </r>
    <r>
      <rPr>
        <rFont val="Roboto"/>
        <b/>
        <color rgb="FF2F6E4F"/>
        <sz val="12.0"/>
      </rPr>
      <t>The recommended stocking density for sugar kelp is 1,000 - 10,000 spores/mL -- which is quite a range! It is good to experiment with different values to see what works well for your operations.</t>
    </r>
    <r>
      <rPr>
        <rFont val="Roboto"/>
        <color rgb="FF274E13"/>
        <sz val="12.0"/>
      </rPr>
      <t xml:space="preserve"> </t>
    </r>
    <r>
      <rPr>
        <rFont val="Roboto"/>
        <color rgb="FF000000"/>
        <sz val="12.0"/>
      </rPr>
      <t xml:space="preserve">High stocking densities may result in increased competition (for nutrients, light, etc.) and possibly result in slower growth during both hatchery and farming seasons. A downside to low stocking densities is that it may result in lower yields on the farm. Enter your chosen value in cell B2 in the next tab "Spore Density Calculator".  </t>
    </r>
  </si>
  <si>
    <r>
      <rPr>
        <rFont val="Roboto"/>
        <color rgb="FF000000"/>
        <sz val="12.0"/>
      </rPr>
      <t xml:space="preserve">3) The number of spores in the release water is based on your observations using a hemocytometer. Spores are motile, so it takes a bit of concentration to count how many are in the center grid. </t>
    </r>
    <r>
      <rPr>
        <rFont val="Roboto"/>
        <b/>
        <color rgb="FF2F6E4F"/>
        <sz val="12.0"/>
      </rPr>
      <t>After you get your count, enter the value in Cell B3 in the next tab</t>
    </r>
    <r>
      <rPr>
        <rFont val="Roboto"/>
        <color rgb="FF000000"/>
        <sz val="12.0"/>
      </rPr>
      <t>. The spreadsheet will then auto convert how many spores are in a mL of the release water by mutliplying by 10,000.</t>
    </r>
  </si>
  <si>
    <r>
      <rPr>
        <rFont val="Roboto"/>
        <color rgb="FF000000"/>
        <sz val="12.0"/>
      </rPr>
      <t xml:space="preserve">4.) Next add the volume of your inoculation vessel. At GreenWave, we use seeding tubes which are 3000mL, or we seed directly in our 20 gallon tanks (=75L or 75,000mL). </t>
    </r>
    <r>
      <rPr>
        <rFont val="Roboto"/>
        <b/>
        <color rgb="FF2F6E4F"/>
        <sz val="12.0"/>
      </rPr>
      <t xml:space="preserve">Enter the volume of your inoculation vessel in mL in Cell B5 in the next tab. </t>
    </r>
  </si>
  <si>
    <r>
      <rPr>
        <rFont val="Roboto"/>
        <color rgb="FF000000"/>
        <sz val="12.0"/>
      </rPr>
      <t xml:space="preserve">5.) Finally, after you filter your spore soltuion, take note of the final volume. </t>
    </r>
    <r>
      <rPr>
        <rFont val="Roboto"/>
        <b/>
        <color rgb="FF2F6E4F"/>
        <sz val="12.0"/>
      </rPr>
      <t xml:space="preserve">Enter this value in Cell B6 in the next tab for a quick reference of how many spools you will be able to seed. </t>
    </r>
  </si>
  <si>
    <r>
      <rPr>
        <rFont val="Roboto"/>
        <color rgb="FF000000"/>
        <sz val="12.0"/>
      </rPr>
      <t>6.) After all these values are entered,</t>
    </r>
    <r>
      <rPr>
        <rFont val="Roboto"/>
        <color rgb="FF93C47D"/>
        <sz val="12.0"/>
      </rPr>
      <t xml:space="preserve"> </t>
    </r>
    <r>
      <rPr>
        <rFont val="Roboto"/>
        <b/>
        <color rgb="FF2F6E4F"/>
        <sz val="12.0"/>
      </rPr>
      <t xml:space="preserve">the volume of spore solution needed to inoculate each spool will appear in Cell B8 and how many spools (or tanks) you will be able to seed will appear in Cell B14 on the next tab of this workbook. </t>
    </r>
    <r>
      <rPr>
        <rFont val="Roboto"/>
        <color rgb="FF000000"/>
        <sz val="12.0"/>
      </rPr>
      <t xml:space="preserve">Carefully measure out this amount to introudce to each spool and Happy Seeding! </t>
    </r>
  </si>
  <si>
    <t xml:space="preserve">Image Source: Ocean Approved Kelp Farming Manual </t>
  </si>
  <si>
    <t>Resources</t>
  </si>
  <si>
    <t>Ocean Approved Manual</t>
  </si>
  <si>
    <t>Redmond 2014 SeaGrant Manual</t>
  </si>
  <si>
    <r>
      <rPr>
        <rFont val="Roboto"/>
        <color rgb="FF000000"/>
        <sz val="11.0"/>
      </rPr>
      <t xml:space="preserve">This work is licensed under a </t>
    </r>
    <r>
      <rPr>
        <rFont val="Roboto"/>
        <color rgb="FF000000"/>
        <sz val="11.0"/>
        <u/>
      </rPr>
      <t>Creative Commons Attribution-NonCommercial 4.0 International License</t>
    </r>
  </si>
  <si>
    <t xml:space="preserve">Spore Density Calculator </t>
  </si>
  <si>
    <t>Notes</t>
  </si>
  <si>
    <t>Desired stocking denisty: (spores /mL)</t>
  </si>
  <si>
    <t>You choose this value (GW standard = 2500 spores/mL)</t>
  </si>
  <si>
    <t># of spores counted on the hemocytometer</t>
  </si>
  <si>
    <t xml:space="preserve">How many spores did you count swimming under the microscope? </t>
  </si>
  <si>
    <t># of spores /mL in spore solution:</t>
  </si>
  <si>
    <r>
      <rPr>
        <rFont val="Avenir"/>
        <b/>
        <color theme="1"/>
      </rPr>
      <t>Auto-calculated</t>
    </r>
    <r>
      <rPr>
        <rFont val="Avenir"/>
        <color theme="1"/>
      </rPr>
      <t>:  Based on your spore count, this is how many spores are in 1 mL of spore solution!</t>
    </r>
  </si>
  <si>
    <t>Volume of inoculation vessel (mL)</t>
  </si>
  <si>
    <t>What size is your inoculation vessel? [As a reminder, GreenWave inoculates into tanks that are 227,000 mL (60 gallons)]</t>
  </si>
  <si>
    <t>Volume of spore solution (mL)</t>
  </si>
  <si>
    <t xml:space="preserve">How much spore solution did you have after filtering? </t>
  </si>
  <si>
    <t>Volume of Spore Solution (mL) needed to inoculate</t>
  </si>
  <si>
    <t>Total # of individual spools (or tanks) that can be seeded:</t>
  </si>
  <si>
    <t>This work is licensed under a Creative Commons Attribution-NonCommercial 4.0 International License</t>
  </si>
</sst>
</file>

<file path=xl/styles.xml><?xml version="1.0" encoding="utf-8"?>
<styleSheet xmlns="http://schemas.openxmlformats.org/spreadsheetml/2006/main" xmlns:x14ac="http://schemas.microsoft.com/office/spreadsheetml/2009/9/ac" xmlns:mc="http://schemas.openxmlformats.org/markup-compatibility/2006">
  <fonts count="22">
    <font>
      <sz val="10.0"/>
      <color rgb="FF000000"/>
      <name val="Arial"/>
      <scheme val="minor"/>
    </font>
    <font>
      <b/>
      <sz val="24.0"/>
      <color theme="0"/>
      <name val="Poppins"/>
    </font>
    <font>
      <u/>
      <sz val="12.0"/>
      <color rgb="FF1155CC"/>
      <name val="Roboto"/>
    </font>
    <font>
      <sz val="14.0"/>
      <color rgb="FF000000"/>
      <name val="Poppins"/>
    </font>
    <font/>
    <font>
      <sz val="14.0"/>
      <color theme="1"/>
      <name val="Poppins"/>
    </font>
    <font>
      <sz val="12.0"/>
      <color rgb="FF000000"/>
      <name val="Roboto"/>
    </font>
    <font>
      <color theme="1"/>
      <name val="Roboto"/>
    </font>
    <font>
      <u/>
      <sz val="12.0"/>
      <color rgb="FF1155CC"/>
      <name val="Roboto"/>
    </font>
    <font>
      <u/>
      <sz val="11.0"/>
      <color rgb="FF000000"/>
      <name val="Roboto"/>
    </font>
    <font>
      <b/>
      <sz val="24.0"/>
      <color rgb="FFFFFFFF"/>
      <name val="Poppins"/>
    </font>
    <font>
      <b/>
      <sz val="12.0"/>
      <color rgb="FF000000"/>
      <name val="Avenir"/>
    </font>
    <font>
      <b/>
      <sz val="14.0"/>
      <color theme="1"/>
      <name val="Avenir"/>
    </font>
    <font>
      <color theme="1"/>
      <name val="Arial"/>
    </font>
    <font>
      <sz val="12.0"/>
      <color rgb="FF000000"/>
      <name val="Avenir"/>
    </font>
    <font>
      <color theme="1"/>
      <name val="Avenir"/>
    </font>
    <font>
      <i/>
      <color theme="1"/>
      <name val="Avenir"/>
    </font>
    <font>
      <b/>
      <sz val="14.0"/>
      <color rgb="FF000000"/>
      <name val="Avenir"/>
    </font>
    <font>
      <b/>
      <sz val="18.0"/>
      <color rgb="FF000000"/>
      <name val="Avenir"/>
    </font>
    <font>
      <color theme="1"/>
      <name val="Arial"/>
      <scheme val="minor"/>
    </font>
    <font>
      <sz val="11.0"/>
      <color rgb="FF000000"/>
      <name val="Avenir"/>
    </font>
    <font>
      <u/>
      <sz val="11.0"/>
      <color rgb="FF000000"/>
      <name val="Arial"/>
    </font>
  </fonts>
  <fills count="8">
    <fill>
      <patternFill patternType="none"/>
    </fill>
    <fill>
      <patternFill patternType="lightGray"/>
    </fill>
    <fill>
      <patternFill patternType="solid">
        <fgColor rgb="FF2F6E4F"/>
        <bgColor rgb="FF2F6E4F"/>
      </patternFill>
    </fill>
    <fill>
      <patternFill patternType="solid">
        <fgColor rgb="FFE2EFD9"/>
        <bgColor rgb="FFE2EFD9"/>
      </patternFill>
    </fill>
    <fill>
      <patternFill patternType="solid">
        <fgColor rgb="FFA8D08D"/>
        <bgColor rgb="FFA8D08D"/>
      </patternFill>
    </fill>
    <fill>
      <patternFill patternType="solid">
        <fgColor rgb="FFFFFFFF"/>
        <bgColor rgb="FFFFFFFF"/>
      </patternFill>
    </fill>
    <fill>
      <patternFill patternType="solid">
        <fgColor theme="0"/>
        <bgColor theme="0"/>
      </patternFill>
    </fill>
    <fill>
      <patternFill patternType="solid">
        <fgColor rgb="FFFFF2CC"/>
        <bgColor rgb="FFFFF2CC"/>
      </patternFill>
    </fill>
  </fills>
  <borders count="18">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border>
    <border>
      <left/>
      <right style="thin">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s>
  <cellStyleXfs count="1">
    <xf borderId="0" fillId="0" fontId="0" numFmtId="0" applyAlignment="1" applyFont="1"/>
  </cellStyleXfs>
  <cellXfs count="56">
    <xf borderId="0" fillId="0" fontId="0" numFmtId="0" xfId="0" applyAlignment="1" applyFont="1">
      <alignment readingOrder="0" shrinkToFit="0" vertical="bottom" wrapText="0"/>
    </xf>
    <xf borderId="0" fillId="2" fontId="1" numFmtId="0" xfId="0" applyAlignment="1" applyFill="1" applyFont="1">
      <alignment horizontal="center" readingOrder="0" shrinkToFit="0" vertical="center" wrapText="1"/>
    </xf>
    <xf borderId="0" fillId="0" fontId="2" numFmtId="0" xfId="0" applyAlignment="1" applyFont="1">
      <alignment horizontal="center" readingOrder="0" shrinkToFit="0" vertical="center" wrapText="1"/>
    </xf>
    <xf borderId="1" fillId="3" fontId="3" numFmtId="0" xfId="0" applyAlignment="1" applyBorder="1" applyFill="1" applyFont="1">
      <alignment horizontal="center" readingOrder="0" shrinkToFit="0" vertical="center" wrapText="1"/>
    </xf>
    <xf borderId="2" fillId="0" fontId="4" numFmtId="0" xfId="0" applyBorder="1" applyFont="1"/>
    <xf borderId="3" fillId="0" fontId="4" numFmtId="0" xfId="0" applyBorder="1" applyFont="1"/>
    <xf borderId="1" fillId="4" fontId="5" numFmtId="0" xfId="0" applyAlignment="1" applyBorder="1" applyFill="1" applyFont="1">
      <alignment horizontal="center" readingOrder="0" vertical="bottom"/>
    </xf>
    <xf borderId="4" fillId="5" fontId="6" numFmtId="0" xfId="0" applyAlignment="1" applyBorder="1" applyFill="1" applyFont="1">
      <alignment horizontal="left" readingOrder="0" shrinkToFit="0" vertical="center" wrapText="1"/>
    </xf>
    <xf borderId="5" fillId="0" fontId="4" numFmtId="0" xfId="0" applyBorder="1" applyFont="1"/>
    <xf borderId="5" fillId="5" fontId="7" numFmtId="0" xfId="0" applyAlignment="1" applyBorder="1" applyFont="1">
      <alignment vertical="bottom"/>
    </xf>
    <xf borderId="6" fillId="0" fontId="4" numFmtId="0" xfId="0" applyBorder="1" applyFont="1"/>
    <xf borderId="7" fillId="0" fontId="4" numFmtId="0" xfId="0" applyBorder="1" applyFont="1"/>
    <xf borderId="8" fillId="0" fontId="4" numFmtId="0" xfId="0" applyBorder="1" applyFont="1"/>
    <xf borderId="9" fillId="0" fontId="4" numFmtId="0" xfId="0" applyBorder="1" applyFont="1"/>
    <xf borderId="10" fillId="0" fontId="4" numFmtId="0" xfId="0" applyBorder="1" applyFont="1"/>
    <xf borderId="11" fillId="0" fontId="4" numFmtId="0" xfId="0" applyBorder="1" applyFont="1"/>
    <xf borderId="5" fillId="5" fontId="7" numFmtId="0" xfId="0" applyAlignment="1" applyBorder="1" applyFont="1">
      <alignment horizontal="center" vertical="bottom"/>
    </xf>
    <xf borderId="7" fillId="5" fontId="6" numFmtId="0" xfId="0" applyAlignment="1" applyBorder="1" applyFont="1">
      <alignment horizontal="left" readingOrder="0" shrinkToFit="0" vertical="center" wrapText="1"/>
    </xf>
    <xf borderId="0" fillId="5" fontId="7" numFmtId="0" xfId="0" applyAlignment="1" applyFont="1">
      <alignment vertical="bottom"/>
    </xf>
    <xf borderId="0" fillId="0" fontId="6" numFmtId="0" xfId="0" applyAlignment="1" applyFont="1">
      <alignment horizontal="left" readingOrder="0" shrinkToFit="0" vertical="center" wrapText="1"/>
    </xf>
    <xf borderId="0" fillId="0" fontId="8" numFmtId="0" xfId="0" applyAlignment="1" applyFont="1">
      <alignment horizontal="left" readingOrder="0" shrinkToFit="0" vertical="center" wrapText="1"/>
    </xf>
    <xf borderId="5" fillId="0" fontId="7" numFmtId="0" xfId="0" applyAlignment="1" applyBorder="1" applyFont="1">
      <alignment horizontal="right" readingOrder="0" vertical="center"/>
    </xf>
    <xf borderId="0" fillId="2" fontId="1" numFmtId="0" xfId="0" applyAlignment="1" applyFont="1">
      <alignment horizontal="center" readingOrder="0" vertical="center"/>
    </xf>
    <xf borderId="0" fillId="0" fontId="9" numFmtId="0" xfId="0" applyAlignment="1" applyFont="1">
      <alignment horizontal="right" readingOrder="0"/>
    </xf>
    <xf borderId="0" fillId="2" fontId="10" numFmtId="0" xfId="0" applyAlignment="1" applyFont="1">
      <alignment horizontal="center" readingOrder="0" shrinkToFit="0" vertical="center" wrapText="1"/>
    </xf>
    <xf borderId="0" fillId="6" fontId="6" numFmtId="0" xfId="0" applyAlignment="1" applyFill="1" applyFont="1">
      <alignment horizontal="center" shrinkToFit="0" vertical="center" wrapText="1"/>
    </xf>
    <xf borderId="1" fillId="0" fontId="11" numFmtId="0" xfId="0" applyAlignment="1" applyBorder="1" applyFont="1">
      <alignment horizontal="center" shrinkToFit="0" vertical="center" wrapText="1"/>
    </xf>
    <xf borderId="1" fillId="0" fontId="12" numFmtId="0" xfId="0" applyAlignment="1" applyBorder="1" applyFont="1">
      <alignment horizontal="center" readingOrder="0" shrinkToFit="0" vertical="center" wrapText="1"/>
    </xf>
    <xf borderId="12" fillId="0" fontId="12" numFmtId="0" xfId="0" applyAlignment="1" applyBorder="1" applyFont="1">
      <alignment horizontal="center" readingOrder="0" shrinkToFit="0" vertical="center" wrapText="1"/>
    </xf>
    <xf borderId="0" fillId="0" fontId="13" numFmtId="0" xfId="0" applyAlignment="1" applyFont="1">
      <alignment horizontal="center" vertical="center"/>
    </xf>
    <xf borderId="13" fillId="3" fontId="11" numFmtId="0" xfId="0" applyAlignment="1" applyBorder="1" applyFont="1">
      <alignment horizontal="left" shrinkToFit="0" vertical="center" wrapText="1"/>
    </xf>
    <xf borderId="3" fillId="7" fontId="14" numFmtId="0" xfId="0" applyAlignment="1" applyBorder="1" applyFill="1" applyFont="1">
      <alignment horizontal="center" readingOrder="0" shrinkToFit="0" vertical="center" wrapText="1"/>
    </xf>
    <xf borderId="8" fillId="3" fontId="15" numFmtId="0" xfId="0" applyAlignment="1" applyBorder="1" applyFont="1">
      <alignment horizontal="left" readingOrder="0" shrinkToFit="0" vertical="center" wrapText="1"/>
    </xf>
    <xf borderId="14" fillId="6" fontId="15" numFmtId="0" xfId="0" applyAlignment="1" applyBorder="1" applyFont="1">
      <alignment horizontal="left" readingOrder="0" shrinkToFit="0" vertical="center" wrapText="1"/>
    </xf>
    <xf borderId="0" fillId="0" fontId="13" numFmtId="0" xfId="0" applyAlignment="1" applyFont="1">
      <alignment horizontal="center" readingOrder="0" vertical="center"/>
    </xf>
    <xf borderId="15" fillId="3" fontId="11" numFmtId="0" xfId="0" applyAlignment="1" applyBorder="1" applyFont="1">
      <alignment horizontal="left" readingOrder="0" shrinkToFit="0" vertical="center" wrapText="1"/>
    </xf>
    <xf borderId="11" fillId="7" fontId="14" numFmtId="0" xfId="0" applyAlignment="1" applyBorder="1" applyFont="1">
      <alignment horizontal="center" readingOrder="0" shrinkToFit="0" vertical="center" wrapText="1"/>
    </xf>
    <xf borderId="12" fillId="4" fontId="11" numFmtId="0" xfId="0" applyAlignment="1" applyBorder="1" applyFont="1">
      <alignment horizontal="left" readingOrder="0" shrinkToFit="0" vertical="center" wrapText="1"/>
    </xf>
    <xf borderId="3" fillId="4" fontId="14" numFmtId="0" xfId="0" applyAlignment="1" applyBorder="1" applyFont="1">
      <alignment horizontal="center" readingOrder="0" shrinkToFit="0" vertical="center" wrapText="1"/>
    </xf>
    <xf borderId="3" fillId="4" fontId="15" numFmtId="0" xfId="0" applyAlignment="1" applyBorder="1" applyFont="1">
      <alignment horizontal="center" readingOrder="0" shrinkToFit="0" vertical="center" wrapText="1"/>
    </xf>
    <xf borderId="12" fillId="4" fontId="15" numFmtId="0" xfId="0" applyAlignment="1" applyBorder="1" applyFont="1">
      <alignment horizontal="left" readingOrder="0" shrinkToFit="0" vertical="center" wrapText="1"/>
    </xf>
    <xf borderId="12" fillId="3" fontId="11" numFmtId="0" xfId="0" applyAlignment="1" applyBorder="1" applyFont="1">
      <alignment horizontal="left" readingOrder="0" shrinkToFit="0" vertical="center" wrapText="1"/>
    </xf>
    <xf borderId="12" fillId="7" fontId="14" numFmtId="0" xfId="0" applyAlignment="1" applyBorder="1" applyFont="1">
      <alignment horizontal="center" readingOrder="0" shrinkToFit="0" vertical="center" wrapText="1"/>
    </xf>
    <xf borderId="12" fillId="3" fontId="15" numFmtId="0" xfId="0" applyAlignment="1" applyBorder="1" applyFont="1">
      <alignment horizontal="left" readingOrder="0" shrinkToFit="0" vertical="center" wrapText="1"/>
    </xf>
    <xf borderId="12" fillId="6" fontId="15" numFmtId="0" xfId="0" applyAlignment="1" applyBorder="1" applyFont="1">
      <alignment horizontal="left" readingOrder="0" shrinkToFit="0" vertical="center" wrapText="1"/>
    </xf>
    <xf borderId="0" fillId="0" fontId="15" numFmtId="0" xfId="0" applyAlignment="1" applyFont="1">
      <alignment horizontal="center" shrinkToFit="0" vertical="center" wrapText="1"/>
    </xf>
    <xf borderId="0" fillId="0" fontId="16" numFmtId="0" xfId="0" applyAlignment="1" applyFont="1">
      <alignment horizontal="center" shrinkToFit="0" vertical="center" wrapText="1"/>
    </xf>
    <xf borderId="0" fillId="5" fontId="17" numFmtId="0" xfId="0" applyAlignment="1" applyFont="1">
      <alignment horizontal="center" readingOrder="0" shrinkToFit="0" vertical="center" wrapText="1"/>
    </xf>
    <xf borderId="4" fillId="4" fontId="18" numFmtId="2" xfId="0" applyAlignment="1" applyBorder="1" applyFont="1" applyNumberFormat="1">
      <alignment horizontal="center" shrinkToFit="0" vertical="center" wrapText="1"/>
    </xf>
    <xf borderId="0" fillId="0" fontId="19" numFmtId="0" xfId="0" applyAlignment="1" applyFont="1">
      <alignment horizontal="left" readingOrder="0"/>
    </xf>
    <xf borderId="0" fillId="5" fontId="20" numFmtId="0" xfId="0" applyFont="1"/>
    <xf borderId="16" fillId="5" fontId="17" numFmtId="0" xfId="0" applyAlignment="1" applyBorder="1" applyFont="1">
      <alignment horizontal="center" readingOrder="0" shrinkToFit="0" vertical="center" wrapText="1"/>
    </xf>
    <xf borderId="14" fillId="0" fontId="4" numFmtId="0" xfId="0" applyBorder="1" applyFont="1"/>
    <xf borderId="0" fillId="0" fontId="13" numFmtId="0" xfId="0" applyAlignment="1" applyFont="1">
      <alignment horizontal="center" readingOrder="0" shrinkToFit="0" vertical="center" wrapText="0"/>
    </xf>
    <xf borderId="17" fillId="0" fontId="4" numFmtId="0" xfId="0" applyBorder="1" applyFont="1"/>
    <xf borderId="0" fillId="0" fontId="21" numFmtId="0" xfId="0" applyAlignment="1" applyFont="1">
      <alignment horizontal="righ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3.png"/><Relationship Id="rId3"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xdr:row>
      <xdr:rowOff>0</xdr:rowOff>
    </xdr:from>
    <xdr:ext cx="962025" cy="35242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6</xdr:col>
      <xdr:colOff>0</xdr:colOff>
      <xdr:row>3</xdr:row>
      <xdr:rowOff>0</xdr:rowOff>
    </xdr:from>
    <xdr:ext cx="962025" cy="171450"/>
    <xdr:pic>
      <xdr:nvPicPr>
        <xdr:cNvPr id="0" name="image3.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0</xdr:colOff>
      <xdr:row>13</xdr:row>
      <xdr:rowOff>0</xdr:rowOff>
    </xdr:from>
    <xdr:ext cx="428625" cy="200025"/>
    <xdr:pic>
      <xdr:nvPicPr>
        <xdr:cNvPr id="0" name="image5.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6</xdr:col>
      <xdr:colOff>0</xdr:colOff>
      <xdr:row>18</xdr:row>
      <xdr:rowOff>0</xdr:rowOff>
    </xdr:from>
    <xdr:ext cx="809625" cy="200025"/>
    <xdr:pic>
      <xdr:nvPicPr>
        <xdr:cNvPr id="0" name="image4.png" title="Image"/>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xdr:row>
      <xdr:rowOff>0</xdr:rowOff>
    </xdr:from>
    <xdr:ext cx="1514475" cy="5619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static1.squarespace.com/static/52f23e95e4b0a96c7b53ad7c/t/52f78b0de4b0374e6a0a4da8/1391954701750/OceanApproved_KelpManualLowRez.pdf" TargetMode="External"/><Relationship Id="rId2" Type="http://schemas.openxmlformats.org/officeDocument/2006/relationships/hyperlink" Target="http://media.ctseagrant.uconn.edu/publications/aquaculture/handbook.pdf" TargetMode="External"/><Relationship Id="rId3" Type="http://schemas.openxmlformats.org/officeDocument/2006/relationships/hyperlink" Target="https://creativecommons.org/licenses/by-nc/4.0/"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creativecommons.org/licenses/by-nc/4.0/" TargetMode="External"/><Relationship Id="rId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6" max="6" width="15.0"/>
    <col customWidth="1" min="12" max="12" width="16.75"/>
  </cols>
  <sheetData>
    <row r="1" ht="36.0" customHeight="1">
      <c r="A1" s="1" t="s">
        <v>0</v>
      </c>
    </row>
    <row r="2" ht="42.75" customHeight="1">
      <c r="A2" s="2"/>
    </row>
    <row r="3">
      <c r="A3" s="3" t="s">
        <v>1</v>
      </c>
      <c r="B3" s="4"/>
      <c r="C3" s="4"/>
      <c r="D3" s="4"/>
      <c r="E3" s="4"/>
      <c r="F3" s="5"/>
      <c r="G3" s="6" t="s">
        <v>2</v>
      </c>
      <c r="H3" s="4"/>
      <c r="I3" s="4"/>
      <c r="J3" s="4"/>
      <c r="K3" s="4"/>
      <c r="L3" s="5"/>
    </row>
    <row r="4">
      <c r="A4" s="7" t="s">
        <v>3</v>
      </c>
      <c r="B4" s="8"/>
      <c r="C4" s="8"/>
      <c r="D4" s="8"/>
      <c r="E4" s="8"/>
      <c r="F4" s="8"/>
      <c r="G4" s="9"/>
      <c r="H4" s="8"/>
      <c r="I4" s="8"/>
      <c r="J4" s="8"/>
      <c r="K4" s="8"/>
      <c r="L4" s="10"/>
    </row>
    <row r="5">
      <c r="A5" s="11"/>
      <c r="L5" s="12"/>
    </row>
    <row r="6">
      <c r="A6" s="11"/>
      <c r="L6" s="12"/>
    </row>
    <row r="7">
      <c r="A7" s="11"/>
      <c r="L7" s="12"/>
    </row>
    <row r="8" ht="12.0" customHeight="1">
      <c r="A8" s="13"/>
      <c r="B8" s="14"/>
      <c r="C8" s="14"/>
      <c r="D8" s="14"/>
      <c r="E8" s="14"/>
      <c r="F8" s="14"/>
      <c r="G8" s="14"/>
      <c r="H8" s="14"/>
      <c r="I8" s="14"/>
      <c r="J8" s="14"/>
      <c r="K8" s="14"/>
      <c r="L8" s="15"/>
    </row>
    <row r="9" ht="24.0" customHeight="1">
      <c r="A9" s="7" t="s">
        <v>4</v>
      </c>
      <c r="B9" s="8"/>
      <c r="C9" s="8"/>
      <c r="D9" s="8"/>
      <c r="E9" s="8"/>
      <c r="F9" s="8"/>
      <c r="G9" s="9"/>
      <c r="H9" s="8"/>
      <c r="I9" s="8"/>
      <c r="J9" s="8"/>
      <c r="K9" s="8"/>
      <c r="L9" s="10"/>
    </row>
    <row r="10" ht="24.0" customHeight="1">
      <c r="A10" s="11"/>
      <c r="L10" s="12"/>
    </row>
    <row r="11" ht="24.0" customHeight="1">
      <c r="A11" s="11"/>
      <c r="L11" s="12"/>
    </row>
    <row r="12" ht="24.0" customHeight="1">
      <c r="A12" s="11"/>
      <c r="L12" s="12"/>
    </row>
    <row r="13" ht="24.0" customHeight="1">
      <c r="A13" s="13"/>
      <c r="B13" s="14"/>
      <c r="C13" s="14"/>
      <c r="D13" s="14"/>
      <c r="E13" s="14"/>
      <c r="F13" s="14"/>
      <c r="G13" s="14"/>
      <c r="H13" s="14"/>
      <c r="I13" s="14"/>
      <c r="J13" s="14"/>
      <c r="K13" s="14"/>
      <c r="L13" s="15"/>
    </row>
    <row r="14">
      <c r="A14" s="7" t="s">
        <v>5</v>
      </c>
      <c r="B14" s="8"/>
      <c r="C14" s="8"/>
      <c r="D14" s="8"/>
      <c r="E14" s="8"/>
      <c r="F14" s="8"/>
      <c r="G14" s="16"/>
      <c r="H14" s="8"/>
      <c r="I14" s="8"/>
      <c r="J14" s="8"/>
      <c r="K14" s="8"/>
      <c r="L14" s="10"/>
    </row>
    <row r="15">
      <c r="A15" s="11"/>
      <c r="L15" s="12"/>
    </row>
    <row r="16">
      <c r="A16" s="11"/>
      <c r="L16" s="12"/>
    </row>
    <row r="17" ht="51.0" customHeight="1">
      <c r="A17" s="11"/>
      <c r="L17" s="12"/>
    </row>
    <row r="18" ht="89.25" customHeight="1">
      <c r="A18" s="13"/>
      <c r="B18" s="14"/>
      <c r="C18" s="14"/>
      <c r="D18" s="14"/>
      <c r="E18" s="14"/>
      <c r="F18" s="14"/>
      <c r="G18" s="14"/>
      <c r="H18" s="14"/>
      <c r="I18" s="14"/>
      <c r="J18" s="14"/>
      <c r="K18" s="14"/>
      <c r="L18" s="15"/>
    </row>
    <row r="19">
      <c r="A19" s="17" t="s">
        <v>6</v>
      </c>
      <c r="G19" s="18"/>
      <c r="L19" s="12"/>
    </row>
    <row r="20">
      <c r="A20" s="11"/>
      <c r="L20" s="12"/>
    </row>
    <row r="21">
      <c r="A21" s="11"/>
      <c r="L21" s="12"/>
    </row>
    <row r="22">
      <c r="A22" s="11"/>
      <c r="L22" s="12"/>
    </row>
    <row r="23" ht="23.25" customHeight="1">
      <c r="A23" s="13"/>
      <c r="B23" s="14"/>
      <c r="C23" s="14"/>
      <c r="D23" s="14"/>
      <c r="E23" s="14"/>
      <c r="F23" s="14"/>
      <c r="G23" s="14"/>
      <c r="H23" s="14"/>
      <c r="I23" s="14"/>
      <c r="J23" s="14"/>
      <c r="K23" s="14"/>
      <c r="L23" s="15"/>
    </row>
    <row r="24">
      <c r="A24" s="7" t="s">
        <v>7</v>
      </c>
      <c r="B24" s="8"/>
      <c r="C24" s="8"/>
      <c r="D24" s="8"/>
      <c r="E24" s="8"/>
      <c r="F24" s="8"/>
      <c r="G24" s="9"/>
      <c r="H24" s="8"/>
      <c r="I24" s="8"/>
      <c r="J24" s="8"/>
      <c r="K24" s="8"/>
      <c r="L24" s="10"/>
    </row>
    <row r="25">
      <c r="A25" s="11"/>
      <c r="L25" s="12"/>
    </row>
    <row r="26" ht="13.5" customHeight="1">
      <c r="A26" s="11"/>
      <c r="L26" s="12"/>
    </row>
    <row r="27" ht="13.5" customHeight="1">
      <c r="A27" s="11"/>
      <c r="L27" s="12"/>
    </row>
    <row r="28" ht="13.5" customHeight="1">
      <c r="A28" s="11"/>
      <c r="L28" s="12"/>
    </row>
    <row r="29" ht="13.5" customHeight="1">
      <c r="A29" s="11"/>
      <c r="L29" s="12"/>
    </row>
    <row r="30" ht="2.25" customHeight="1">
      <c r="A30" s="13"/>
      <c r="B30" s="14"/>
      <c r="C30" s="14"/>
      <c r="D30" s="14"/>
      <c r="E30" s="14"/>
      <c r="F30" s="14"/>
      <c r="G30" s="14"/>
      <c r="H30" s="14"/>
      <c r="I30" s="14"/>
      <c r="J30" s="14"/>
      <c r="K30" s="14"/>
      <c r="L30" s="15"/>
    </row>
    <row r="31" ht="81.75" customHeight="1">
      <c r="A31" s="19" t="s">
        <v>8</v>
      </c>
      <c r="G31" s="20"/>
    </row>
    <row r="32" ht="21.75" customHeight="1">
      <c r="A32" s="21" t="s">
        <v>9</v>
      </c>
      <c r="B32" s="8"/>
      <c r="C32" s="8"/>
      <c r="D32" s="8"/>
      <c r="E32" s="8"/>
      <c r="F32" s="8"/>
      <c r="G32" s="8"/>
      <c r="H32" s="8"/>
      <c r="I32" s="8"/>
      <c r="J32" s="8"/>
      <c r="K32" s="8"/>
      <c r="L32" s="8"/>
    </row>
    <row r="33" ht="19.5" customHeight="1">
      <c r="A33" s="22" t="s">
        <v>10</v>
      </c>
    </row>
    <row r="34" ht="14.25" customHeight="1"/>
    <row r="35">
      <c r="A35" s="20" t="s">
        <v>11</v>
      </c>
    </row>
    <row r="36">
      <c r="A36" s="20" t="s">
        <v>12</v>
      </c>
    </row>
    <row r="37">
      <c r="A37" s="23" t="s">
        <v>13</v>
      </c>
    </row>
  </sheetData>
  <mergeCells count="21">
    <mergeCell ref="A9:F13"/>
    <mergeCell ref="A14:F18"/>
    <mergeCell ref="A19:F23"/>
    <mergeCell ref="A24:F30"/>
    <mergeCell ref="A31:F31"/>
    <mergeCell ref="A1:L1"/>
    <mergeCell ref="A2:L2"/>
    <mergeCell ref="A3:F3"/>
    <mergeCell ref="G3:L3"/>
    <mergeCell ref="A4:F8"/>
    <mergeCell ref="G4:L8"/>
    <mergeCell ref="G9:L13"/>
    <mergeCell ref="A36:L36"/>
    <mergeCell ref="A37:L37"/>
    <mergeCell ref="G14:L18"/>
    <mergeCell ref="G19:L23"/>
    <mergeCell ref="G24:L30"/>
    <mergeCell ref="G31:L31"/>
    <mergeCell ref="A32:L32"/>
    <mergeCell ref="A33:L34"/>
    <mergeCell ref="A35:L35"/>
  </mergeCells>
  <hyperlinks>
    <hyperlink r:id="rId1" ref="A35"/>
    <hyperlink r:id="rId2" ref="A36"/>
    <hyperlink r:id="rId3" ref="A37"/>
  </hyperlinks>
  <printOptions gridLines="1" horizontalCentered="1"/>
  <pageMargins bottom="0.75" footer="0.0" header="0.0" left="0.7" right="0.7" top="0.75"/>
  <pageSetup fitToHeight="0" cellComments="atEnd" orientation="landscape" pageOrder="overThenDown"/>
  <drawing r:id="rId4"/>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5.5"/>
    <col customWidth="1" min="3" max="3" width="0.38"/>
    <col customWidth="1" min="4" max="4" width="52.38"/>
    <col customWidth="1" min="5" max="5" width="29.13"/>
  </cols>
  <sheetData>
    <row r="1" ht="39.0" customHeight="1">
      <c r="A1" s="24" t="s">
        <v>14</v>
      </c>
      <c r="E1" s="1"/>
    </row>
    <row r="2" ht="44.25" customHeight="1">
      <c r="A2" s="25"/>
      <c r="E2" s="25"/>
    </row>
    <row r="3">
      <c r="A3" s="26"/>
      <c r="B3" s="4"/>
      <c r="C3" s="27"/>
      <c r="D3" s="28" t="s">
        <v>15</v>
      </c>
      <c r="E3" s="29"/>
    </row>
    <row r="4">
      <c r="A4" s="30" t="s">
        <v>16</v>
      </c>
      <c r="B4" s="31">
        <v>2500.0</v>
      </c>
      <c r="C4" s="32"/>
      <c r="D4" s="33" t="s">
        <v>17</v>
      </c>
      <c r="E4" s="34"/>
    </row>
    <row r="5">
      <c r="A5" s="35" t="s">
        <v>18</v>
      </c>
      <c r="B5" s="36">
        <v>50.0</v>
      </c>
      <c r="C5" s="32"/>
      <c r="D5" s="33" t="s">
        <v>19</v>
      </c>
      <c r="E5" s="34"/>
    </row>
    <row r="6">
      <c r="A6" s="37" t="s">
        <v>20</v>
      </c>
      <c r="B6" s="38">
        <f>B5*10000</f>
        <v>500000</v>
      </c>
      <c r="C6" s="39">
        <f>B6*10000</f>
        <v>5000000000</v>
      </c>
      <c r="D6" s="40" t="s">
        <v>21</v>
      </c>
      <c r="E6" s="34"/>
    </row>
    <row r="7">
      <c r="A7" s="41" t="s">
        <v>22</v>
      </c>
      <c r="B7" s="42">
        <v>227000.0</v>
      </c>
      <c r="C7" s="43"/>
      <c r="D7" s="44" t="s">
        <v>23</v>
      </c>
      <c r="E7" s="34"/>
    </row>
    <row r="8">
      <c r="A8" s="41" t="s">
        <v>24</v>
      </c>
      <c r="B8" s="42">
        <v>4000.0</v>
      </c>
      <c r="C8" s="43"/>
      <c r="D8" s="44" t="s">
        <v>25</v>
      </c>
      <c r="E8" s="34"/>
    </row>
    <row r="9" ht="11.25" customHeight="1">
      <c r="A9" s="45"/>
      <c r="B9" s="46"/>
      <c r="C9" s="45"/>
      <c r="D9" s="45"/>
      <c r="E9" s="34"/>
    </row>
    <row r="10">
      <c r="A10" s="47" t="s">
        <v>26</v>
      </c>
      <c r="B10" s="48">
        <f>B4/(B6/B7)</f>
        <v>1135</v>
      </c>
      <c r="C10" s="8"/>
      <c r="D10" s="10"/>
      <c r="E10" s="49"/>
    </row>
    <row r="11">
      <c r="B11" s="11"/>
      <c r="D11" s="12"/>
      <c r="E11" s="49"/>
    </row>
    <row r="12">
      <c r="B12" s="11"/>
      <c r="D12" s="12"/>
      <c r="E12" s="49"/>
    </row>
    <row r="13">
      <c r="B13" s="11"/>
      <c r="D13" s="12"/>
      <c r="E13" s="49"/>
    </row>
    <row r="14">
      <c r="A14" s="14"/>
      <c r="B14" s="13"/>
      <c r="C14" s="14"/>
      <c r="D14" s="15"/>
    </row>
    <row r="15" ht="11.25" customHeight="1">
      <c r="A15" s="45"/>
      <c r="B15" s="50"/>
      <c r="C15" s="45"/>
      <c r="D15" s="45"/>
    </row>
    <row r="16">
      <c r="A16" s="51" t="s">
        <v>27</v>
      </c>
      <c r="B16" s="48">
        <f>B8/B10</f>
        <v>3.524229075</v>
      </c>
      <c r="C16" s="8"/>
      <c r="D16" s="10"/>
      <c r="E16" s="34"/>
    </row>
    <row r="17">
      <c r="A17" s="52"/>
      <c r="B17" s="11"/>
      <c r="D17" s="12"/>
      <c r="E17" s="34"/>
    </row>
    <row r="18">
      <c r="A18" s="52"/>
      <c r="B18" s="11"/>
      <c r="D18" s="12"/>
      <c r="E18" s="29"/>
    </row>
    <row r="19">
      <c r="A19" s="52"/>
      <c r="B19" s="11"/>
      <c r="D19" s="12"/>
      <c r="E19" s="53"/>
    </row>
    <row r="20">
      <c r="A20" s="54"/>
      <c r="B20" s="13"/>
      <c r="C20" s="14"/>
      <c r="D20" s="15"/>
      <c r="E20" s="34"/>
    </row>
    <row r="21">
      <c r="A21" s="45"/>
      <c r="B21" s="45"/>
      <c r="C21" s="45"/>
      <c r="D21" s="45"/>
      <c r="E21" s="29"/>
    </row>
    <row r="22">
      <c r="A22" s="55" t="s">
        <v>28</v>
      </c>
    </row>
  </sheetData>
  <mergeCells count="8">
    <mergeCell ref="A1:D1"/>
    <mergeCell ref="A2:D2"/>
    <mergeCell ref="A3:B3"/>
    <mergeCell ref="A10:A14"/>
    <mergeCell ref="B10:D14"/>
    <mergeCell ref="A16:A20"/>
    <mergeCell ref="B16:D20"/>
    <mergeCell ref="A22:E22"/>
  </mergeCells>
  <hyperlinks>
    <hyperlink r:id="rId1" ref="A22"/>
  </hyperlinks>
  <drawing r:id="rId2"/>
</worksheet>
</file>